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<sst xmlns="http://schemas.openxmlformats.org/spreadsheetml/2006/main" count="6" uniqueCount="5">
  <si>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(zmodyfikuj)</t>
  </si>
  <si>
    <t>m=</t>
  </si>
  <si>
    <t>s=</t>
  </si>
  <si>
    <t>o wartości oczekiwanej m i odchyleniu standardowym s</t>
  </si>
  <si>
    <t>Gęstość rozkładu Weibulla W(p,l)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</si>
</sst>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</numFmts>
  <fonts count="7">
    <font>
      <sz val="10"/>
      <name val="Arial CE"/>
      <family val="0"/>
    </font>
    <font>
      <b/>
      <sz val="10"/>
      <name val="Arial CE"/>
      <family val="2"/>
    </font>
    <font>
      <sz val="14.75"/>
      <name val="Arial CE"/>
      <family val="0"/>
    </font>
    <font>
      <b/>
      <sz val="17.75"/>
      <name val="Arial CE"/>
      <family val="0"/>
    </font>
    <font>
      <sz val="14"/>
      <name val="Arial CE"/>
      <family val="2"/>
    </font>
    <font>
      <b/>
      <sz val="14"/>
      <color indexed="9"/>
      <name val="Arial CE"/>
      <family val="2"/>
    </font>
    <font>
      <b/>
      <sz val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164" fontId="0" fillId="0" borderId="1" xfId="0" applyNumberFormat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2" fontId="1" fillId="5" borderId="1" xfId="0" applyNumberFormat="1" applyFont="1" applyFill="1" applyBorder="1" applyAlignment="1">
      <alignment horizontal="left"/>
    </xf>
    <xf numFmtId="164" fontId="5" fillId="6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 CE"/>
                <a:ea typeface="Arial CE"/>
                <a:cs typeface="Arial CE"/>
              </a:rPr>
              <a:t>Gęstość rozkładu Weibulla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015"/>
          <c:w val="0.97125"/>
          <c:h val="0.87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Arkusz1!$A$5:$A$65</c:f>
              <c:numCache/>
            </c:numRef>
          </c:cat>
          <c:val>
            <c:numRef>
              <c:f>Arkusz1!$C$5:$C$65</c:f>
              <c:numCache/>
            </c:numRef>
          </c:val>
          <c:smooth val="0"/>
        </c:ser>
        <c:ser>
          <c:idx val="2"/>
          <c:order val="1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Arkusz1!$A$5:$A$65</c:f>
              <c:numCache/>
            </c:numRef>
          </c:cat>
          <c:val>
            <c:numRef>
              <c:f>Arkusz1!$D$5:$D$65</c:f>
              <c:numCache/>
            </c:numRef>
          </c: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Arkusz1!$B$5:$B$65</c:f>
            </c:numRef>
          </c:val>
          <c:smooth val="0"/>
        </c:ser>
        <c:axId val="30310527"/>
        <c:axId val="4359288"/>
      </c:lineChart>
      <c:catAx>
        <c:axId val="3031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9288"/>
        <c:crosses val="autoZero"/>
        <c:auto val="1"/>
        <c:lblOffset val="100"/>
        <c:noMultiLvlLbl val="0"/>
      </c:catAx>
      <c:valAx>
        <c:axId val="4359288"/>
        <c:scaling>
          <c:orientation val="minMax"/>
          <c:max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10527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</xdr:row>
      <xdr:rowOff>219075</xdr:rowOff>
    </xdr:from>
    <xdr:to>
      <xdr:col>18</xdr:col>
      <xdr:colOff>190500</xdr:colOff>
      <xdr:row>30</xdr:row>
      <xdr:rowOff>47625</xdr:rowOff>
    </xdr:to>
    <xdr:graphicFrame>
      <xdr:nvGraphicFramePr>
        <xdr:cNvPr id="1" name="Chart 7"/>
        <xdr:cNvGraphicFramePr/>
      </xdr:nvGraphicFramePr>
      <xdr:xfrm>
        <a:off x="2590800" y="447675"/>
        <a:ext cx="76295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L1" sqref="L1"/>
    </sheetView>
  </sheetViews>
  <sheetFormatPr defaultColWidth="9.00390625" defaultRowHeight="12.75"/>
  <cols>
    <col min="2" max="2" width="6.625" style="0" hidden="1" customWidth="1"/>
    <col min="3" max="11" width="6.625" style="0" customWidth="1"/>
  </cols>
  <sheetData>
    <row r="1" ht="18">
      <c r="A1" s="2" t="s">
        <v>4</v>
      </c>
    </row>
    <row r="2" ht="18">
      <c r="A2" s="2" t="s">
        <v>3</v>
      </c>
    </row>
    <row r="3" spans="1:5" ht="18">
      <c r="A3" s="6" t="s">
        <v>1</v>
      </c>
      <c r="B3" s="5">
        <v>0</v>
      </c>
      <c r="C3" s="9">
        <v>1.5</v>
      </c>
      <c r="D3" s="9">
        <v>3</v>
      </c>
      <c r="E3" t="s">
        <v>0</v>
      </c>
    </row>
    <row r="4" spans="1:5" ht="18">
      <c r="A4" s="6" t="s">
        <v>2</v>
      </c>
      <c r="B4" s="5">
        <v>1</v>
      </c>
      <c r="C4" s="9">
        <v>0.7</v>
      </c>
      <c r="D4" s="9">
        <v>1.7</v>
      </c>
      <c r="E4" t="s">
        <v>0</v>
      </c>
    </row>
    <row r="5" spans="1:11" ht="12.75">
      <c r="A5" s="3">
        <v>1E-07</v>
      </c>
      <c r="B5" s="4">
        <f>1/SQRT(2*3.1415926)*EXP(-A5*A5/2)</f>
        <v>0.3989422838040415</v>
      </c>
      <c r="C5" s="7">
        <f>WEIBULL(A5,$C$3,$C$4,0)</f>
        <v>0.0008099238706903265</v>
      </c>
      <c r="D5" s="8">
        <f>WEIBULL(A5,$D$3,$D$4,0)</f>
        <v>6.10624872786484E-15</v>
      </c>
      <c r="E5" s="1"/>
      <c r="F5" s="1"/>
      <c r="G5" s="1"/>
      <c r="H5" s="1"/>
      <c r="I5" s="1"/>
      <c r="J5" s="1"/>
      <c r="K5" s="1"/>
    </row>
    <row r="6" spans="1:11" ht="12.75">
      <c r="A6" s="3">
        <f>A5+0.1</f>
        <v>0.10000010000000001</v>
      </c>
      <c r="B6" s="4">
        <f aca="true" t="shared" si="0" ref="B6:B65">1/SQRT(2*3.1415926)*EXP(-A6*A6/2)</f>
        <v>0.39695254689312454</v>
      </c>
      <c r="C6" s="7">
        <f aca="true" t="shared" si="1" ref="C6:C65">WEIBULL(A6,$C$3,$C$4,0)</f>
        <v>0.7673520950003534</v>
      </c>
      <c r="D6" s="8">
        <f aca="true" t="shared" si="2" ref="D6:D65">WEIBULL(A6,$D$3,$D$4,0)</f>
        <v>0.006105018184850707</v>
      </c>
      <c r="E6" s="1"/>
      <c r="F6" s="1"/>
      <c r="G6" s="1"/>
      <c r="H6" s="1"/>
      <c r="I6" s="1"/>
      <c r="J6" s="1"/>
      <c r="K6" s="1"/>
    </row>
    <row r="7" spans="1:11" ht="12.75">
      <c r="A7" s="3">
        <f aca="true" t="shared" si="3" ref="A7:A65">A6+0.1</f>
        <v>0.20000010000000001</v>
      </c>
      <c r="B7" s="4">
        <f t="shared" si="0"/>
        <v>0.39104268948983467</v>
      </c>
      <c r="C7" s="7">
        <f t="shared" si="1"/>
        <v>0.9831810385068621</v>
      </c>
      <c r="D7" s="8">
        <f t="shared" si="2"/>
        <v>0.024385279575546488</v>
      </c>
      <c r="E7" s="1"/>
      <c r="F7" s="1"/>
      <c r="G7" s="1"/>
      <c r="H7" s="1"/>
      <c r="I7" s="1"/>
      <c r="J7" s="1"/>
      <c r="K7" s="1"/>
    </row>
    <row r="8" spans="1:11" ht="12.75">
      <c r="A8" s="3">
        <f t="shared" si="3"/>
        <v>0.3000001</v>
      </c>
      <c r="B8" s="4">
        <f t="shared" si="0"/>
        <v>0.3813878072717752</v>
      </c>
      <c r="C8" s="7">
        <f t="shared" si="1"/>
        <v>1.059635826684435</v>
      </c>
      <c r="D8" s="8">
        <f t="shared" si="2"/>
        <v>0.05465508424429356</v>
      </c>
      <c r="E8" s="1"/>
      <c r="F8" s="1"/>
      <c r="G8" s="1"/>
      <c r="H8" s="1"/>
      <c r="I8" s="1"/>
      <c r="J8" s="1"/>
      <c r="K8" s="1"/>
    </row>
    <row r="9" spans="1:11" ht="12.75">
      <c r="A9" s="3">
        <f t="shared" si="3"/>
        <v>0.40000009999999997</v>
      </c>
      <c r="B9" s="4">
        <f t="shared" si="0"/>
        <v>0.3682701287135217</v>
      </c>
      <c r="C9" s="7">
        <f t="shared" si="1"/>
        <v>1.0516630027131688</v>
      </c>
      <c r="D9" s="8">
        <f t="shared" si="2"/>
        <v>0.096435575789146</v>
      </c>
      <c r="E9" s="1"/>
      <c r="F9" s="1"/>
      <c r="G9" s="1"/>
      <c r="H9" s="1"/>
      <c r="I9" s="1"/>
      <c r="J9" s="1"/>
      <c r="K9" s="1"/>
    </row>
    <row r="10" spans="1:11" ht="12.75">
      <c r="A10" s="3">
        <f t="shared" si="3"/>
        <v>0.5000001</v>
      </c>
      <c r="B10" s="4">
        <f t="shared" si="0"/>
        <v>0.3520653121638252</v>
      </c>
      <c r="C10" s="7">
        <f t="shared" si="1"/>
        <v>0.990269888966493</v>
      </c>
      <c r="D10" s="8">
        <f t="shared" si="2"/>
        <v>0.14882128180353427</v>
      </c>
      <c r="E10" s="1"/>
      <c r="F10" s="1"/>
      <c r="G10" s="1"/>
      <c r="H10" s="1"/>
      <c r="I10" s="1"/>
      <c r="J10" s="1"/>
      <c r="K10" s="1"/>
    </row>
    <row r="11" spans="1:11" ht="12.75">
      <c r="A11" s="3">
        <f t="shared" si="3"/>
        <v>0.6000000999999999</v>
      </c>
      <c r="B11" s="4">
        <f t="shared" si="0"/>
        <v>0.3332245857404217</v>
      </c>
      <c r="C11" s="7">
        <f t="shared" si="1"/>
        <v>0.8971829425000353</v>
      </c>
      <c r="D11" s="8">
        <f t="shared" si="2"/>
        <v>0.2103697901131133</v>
      </c>
      <c r="E11" s="1"/>
      <c r="F11" s="1"/>
      <c r="G11" s="1"/>
      <c r="H11" s="1"/>
      <c r="I11" s="1"/>
      <c r="J11" s="1"/>
      <c r="K11" s="1"/>
    </row>
    <row r="12" spans="1:11" ht="12.75">
      <c r="A12" s="3">
        <f t="shared" si="3"/>
        <v>0.7000000999999999</v>
      </c>
      <c r="B12" s="4">
        <f t="shared" si="0"/>
        <v>0.31225391417222387</v>
      </c>
      <c r="C12" s="7">
        <f t="shared" si="1"/>
        <v>0.788312975608362</v>
      </c>
      <c r="D12" s="8">
        <f t="shared" si="2"/>
        <v>0.27902974952478865</v>
      </c>
      <c r="E12" s="1"/>
      <c r="F12" s="1"/>
      <c r="G12" s="1"/>
      <c r="H12" s="1"/>
      <c r="I12" s="1"/>
      <c r="J12" s="1"/>
      <c r="K12" s="1"/>
    </row>
    <row r="13" spans="1:11" ht="12.75">
      <c r="A13" s="3">
        <f t="shared" si="3"/>
        <v>0.8000000999999999</v>
      </c>
      <c r="B13" s="4">
        <f t="shared" si="0"/>
        <v>0.28969153205696035</v>
      </c>
      <c r="C13" s="7">
        <f t="shared" si="1"/>
        <v>0.6751231937279095</v>
      </c>
      <c r="D13" s="8">
        <f t="shared" si="2"/>
        <v>0.35212372704808004</v>
      </c>
      <c r="E13" s="1"/>
      <c r="F13" s="1"/>
      <c r="G13" s="1"/>
      <c r="H13" s="1"/>
      <c r="I13" s="1"/>
      <c r="J13" s="1"/>
      <c r="K13" s="1"/>
    </row>
    <row r="14" spans="1:11" ht="12.75">
      <c r="A14" s="3">
        <f t="shared" si="3"/>
        <v>0.9000000999999999</v>
      </c>
      <c r="B14" s="4">
        <f t="shared" si="0"/>
        <v>0.2660852282205444</v>
      </c>
      <c r="C14" s="7">
        <f t="shared" si="1"/>
        <v>0.5654881782727742</v>
      </c>
      <c r="D14" s="8">
        <f t="shared" si="2"/>
        <v>0.4264009546982698</v>
      </c>
      <c r="E14" s="1"/>
      <c r="F14" s="1"/>
      <c r="G14" s="1"/>
      <c r="H14" s="1"/>
      <c r="I14" s="1"/>
      <c r="J14" s="1"/>
      <c r="K14" s="1"/>
    </row>
    <row r="15" spans="1:11" ht="12.75">
      <c r="A15" s="3">
        <f t="shared" si="3"/>
        <v>1.0000000999999998</v>
      </c>
      <c r="B15" s="4">
        <f t="shared" si="0"/>
        <v>0.24197070238585852</v>
      </c>
      <c r="C15" s="7">
        <f t="shared" si="1"/>
        <v>0.4644078508170729</v>
      </c>
      <c r="D15" s="8">
        <f t="shared" si="2"/>
        <v>0.49816997255307693</v>
      </c>
      <c r="E15" s="1"/>
      <c r="F15" s="1"/>
      <c r="G15" s="1"/>
      <c r="H15" s="1"/>
      <c r="I15" s="1"/>
      <c r="J15" s="1"/>
      <c r="K15" s="1"/>
    </row>
    <row r="16" spans="1:11" ht="12.75">
      <c r="A16" s="3">
        <f t="shared" si="3"/>
        <v>1.1000001</v>
      </c>
      <c r="B16" s="4">
        <f t="shared" si="0"/>
        <v>0.21785215492688986</v>
      </c>
      <c r="C16" s="7">
        <f t="shared" si="1"/>
        <v>0.3746520412511769</v>
      </c>
      <c r="D16" s="8">
        <f t="shared" si="2"/>
        <v>0.5635124234141768</v>
      </c>
      <c r="E16" s="1"/>
      <c r="F16" s="1"/>
      <c r="G16" s="1"/>
      <c r="H16" s="1"/>
      <c r="I16" s="1"/>
      <c r="J16" s="1"/>
      <c r="K16" s="1"/>
    </row>
    <row r="17" spans="1:11" ht="12.75">
      <c r="A17" s="3">
        <f t="shared" si="3"/>
        <v>1.2000001</v>
      </c>
      <c r="B17" s="4">
        <f t="shared" si="0"/>
        <v>0.19418603333711507</v>
      </c>
      <c r="C17" s="7">
        <f t="shared" si="1"/>
        <v>0.2973370879591276</v>
      </c>
      <c r="D17" s="8">
        <f t="shared" si="2"/>
        <v>0.6185673510375248</v>
      </c>
      <c r="E17" s="1"/>
      <c r="F17" s="1"/>
      <c r="G17" s="1"/>
      <c r="H17" s="1"/>
      <c r="I17" s="1"/>
      <c r="J17" s="1"/>
      <c r="K17" s="1"/>
    </row>
    <row r="18" spans="1:11" ht="12.75">
      <c r="A18" s="3">
        <f t="shared" si="3"/>
        <v>1.3000001</v>
      </c>
      <c r="B18" s="4">
        <f t="shared" si="0"/>
        <v>0.17136857123150728</v>
      </c>
      <c r="C18" s="7">
        <f t="shared" si="1"/>
        <v>0.23242220708862227</v>
      </c>
      <c r="D18" s="8">
        <f t="shared" si="2"/>
        <v>0.6598618174138716</v>
      </c>
      <c r="E18" s="1"/>
      <c r="F18" s="1"/>
      <c r="G18" s="1"/>
      <c r="H18" s="1"/>
      <c r="I18" s="1"/>
      <c r="J18" s="1"/>
      <c r="K18" s="1"/>
    </row>
    <row r="19" spans="1:11" ht="12.75">
      <c r="A19" s="3">
        <f t="shared" si="3"/>
        <v>1.4000001000000002</v>
      </c>
      <c r="B19" s="4">
        <f t="shared" si="0"/>
        <v>0.14972744595093776</v>
      </c>
      <c r="C19" s="7">
        <f t="shared" si="1"/>
        <v>0.179117412977924</v>
      </c>
      <c r="D19" s="8">
        <f t="shared" si="2"/>
        <v>0.6846509140954485</v>
      </c>
      <c r="E19" s="1"/>
      <c r="F19" s="1"/>
      <c r="G19" s="1"/>
      <c r="H19" s="1"/>
      <c r="I19" s="1"/>
      <c r="J19" s="1"/>
      <c r="K19" s="1"/>
    </row>
    <row r="20" spans="1:11" ht="12.75">
      <c r="A20" s="3">
        <f t="shared" si="3"/>
        <v>1.5000001000000003</v>
      </c>
      <c r="B20" s="4">
        <f t="shared" si="0"/>
        <v>0.12951757734291897</v>
      </c>
      <c r="C20" s="7">
        <f t="shared" si="1"/>
        <v>0.13620259054037848</v>
      </c>
      <c r="D20" s="8">
        <f t="shared" si="2"/>
        <v>0.6912213081223525</v>
      </c>
      <c r="E20" s="1"/>
      <c r="F20" s="1"/>
      <c r="G20" s="1"/>
      <c r="H20" s="1"/>
      <c r="I20" s="1"/>
      <c r="J20" s="1"/>
      <c r="K20" s="1"/>
    </row>
    <row r="21" spans="1:11" ht="12.75">
      <c r="A21" s="3">
        <f t="shared" si="3"/>
        <v>1.6000001000000004</v>
      </c>
      <c r="B21" s="4">
        <f t="shared" si="0"/>
        <v>0.11092081787817541</v>
      </c>
      <c r="C21" s="7">
        <f t="shared" si="1"/>
        <v>0.1022641470800094</v>
      </c>
      <c r="D21" s="8">
        <f t="shared" si="2"/>
        <v>0.6791102928827306</v>
      </c>
      <c r="E21" s="1"/>
      <c r="F21" s="1"/>
      <c r="G21" s="1"/>
      <c r="H21" s="1"/>
      <c r="I21" s="1"/>
      <c r="J21" s="1"/>
      <c r="K21" s="1"/>
    </row>
    <row r="22" spans="1:11" ht="12.75">
      <c r="A22" s="3">
        <f t="shared" si="3"/>
        <v>1.7000001000000005</v>
      </c>
      <c r="B22" s="4">
        <f t="shared" si="0"/>
        <v>0.09404906219069661</v>
      </c>
      <c r="C22" s="7">
        <f t="shared" si="1"/>
        <v>0.07586014142557172</v>
      </c>
      <c r="D22" s="8">
        <f t="shared" si="2"/>
        <v>0.6491989756437717</v>
      </c>
      <c r="E22" s="1"/>
      <c r="F22" s="1"/>
      <c r="G22" s="1"/>
      <c r="H22" s="1"/>
      <c r="I22" s="1"/>
      <c r="J22" s="1"/>
      <c r="K22" s="1"/>
    </row>
    <row r="23" spans="1:11" ht="12.75">
      <c r="A23" s="3">
        <f t="shared" si="3"/>
        <v>1.8000001000000005</v>
      </c>
      <c r="B23" s="4">
        <f t="shared" si="0"/>
        <v>0.07895014476323861</v>
      </c>
      <c r="C23" s="7">
        <f t="shared" si="1"/>
        <v>0.055626886731020016</v>
      </c>
      <c r="D23" s="8">
        <f t="shared" si="2"/>
        <v>0.6036540716699783</v>
      </c>
      <c r="E23" s="1"/>
      <c r="F23" s="1"/>
      <c r="G23" s="1"/>
      <c r="H23" s="1"/>
      <c r="I23" s="1"/>
      <c r="J23" s="1"/>
      <c r="K23" s="1"/>
    </row>
    <row r="24" spans="1:11" ht="12.75">
      <c r="A24" s="3">
        <f t="shared" si="3"/>
        <v>1.9000001000000006</v>
      </c>
      <c r="B24" s="4">
        <f t="shared" si="0"/>
        <v>0.06561580286731503</v>
      </c>
      <c r="C24" s="7">
        <f t="shared" si="1"/>
        <v>0.040340238053012976</v>
      </c>
      <c r="D24" s="8">
        <f t="shared" si="2"/>
        <v>0.5457158782618478</v>
      </c>
      <c r="E24" s="1"/>
      <c r="F24" s="1"/>
      <c r="G24" s="1"/>
      <c r="H24" s="1"/>
      <c r="I24" s="1"/>
      <c r="J24" s="1"/>
      <c r="K24" s="1"/>
    </row>
    <row r="25" spans="1:11" ht="12.75">
      <c r="A25" s="3">
        <f t="shared" si="3"/>
        <v>2.0000001000000007</v>
      </c>
      <c r="B25" s="4">
        <f t="shared" si="0"/>
        <v>0.05399095617548869</v>
      </c>
      <c r="C25" s="7">
        <f t="shared" si="1"/>
        <v>0.028943717602107143</v>
      </c>
      <c r="D25" s="8">
        <f t="shared" si="2"/>
        <v>0.479356240081516</v>
      </c>
      <c r="E25" s="1"/>
      <c r="F25" s="1"/>
      <c r="G25" s="1"/>
      <c r="H25" s="1"/>
      <c r="I25" s="1"/>
      <c r="J25" s="1"/>
      <c r="K25" s="1"/>
    </row>
    <row r="26" spans="1:11" ht="12.75">
      <c r="A26" s="3">
        <f t="shared" si="3"/>
        <v>2.100000100000001</v>
      </c>
      <c r="B26" s="4">
        <f t="shared" si="0"/>
        <v>0.04398358711901226</v>
      </c>
      <c r="C26" s="7">
        <f t="shared" si="1"/>
        <v>0.020553858920075673</v>
      </c>
      <c r="D26" s="8">
        <f t="shared" si="2"/>
        <v>0.40885409137225504</v>
      </c>
      <c r="E26" s="1"/>
      <c r="F26" s="1"/>
      <c r="G26" s="1"/>
      <c r="H26" s="1"/>
      <c r="I26" s="1"/>
      <c r="J26" s="1"/>
      <c r="K26" s="1"/>
    </row>
    <row r="27" spans="1:11" ht="12.75">
      <c r="A27" s="3">
        <f t="shared" si="3"/>
        <v>2.200000100000001</v>
      </c>
      <c r="B27" s="4">
        <f t="shared" si="0"/>
        <v>0.03547458534438721</v>
      </c>
      <c r="C27" s="7">
        <f t="shared" si="1"/>
        <v>0.01445110551146542</v>
      </c>
      <c r="D27" s="8">
        <f t="shared" si="2"/>
        <v>0.3383517772682925</v>
      </c>
      <c r="E27" s="1"/>
      <c r="F27" s="1"/>
      <c r="G27" s="1"/>
      <c r="H27" s="1"/>
      <c r="I27" s="1"/>
      <c r="J27" s="1"/>
      <c r="K27" s="1"/>
    </row>
    <row r="28" spans="1:11" ht="12.75">
      <c r="A28" s="3">
        <f t="shared" si="3"/>
        <v>2.300000100000001</v>
      </c>
      <c r="B28" s="4">
        <f t="shared" si="0"/>
        <v>0.02832703146798657</v>
      </c>
      <c r="C28" s="7">
        <f t="shared" si="1"/>
        <v>0.01006258480594791</v>
      </c>
      <c r="D28" s="8">
        <f t="shared" si="2"/>
        <v>0.2714586652350992</v>
      </c>
      <c r="E28" s="1"/>
      <c r="F28" s="1"/>
      <c r="G28" s="1"/>
      <c r="H28" s="1"/>
      <c r="I28" s="1"/>
      <c r="J28" s="1"/>
      <c r="K28" s="1"/>
    </row>
    <row r="29" spans="1:11" ht="12.75">
      <c r="A29" s="3">
        <f t="shared" si="3"/>
        <v>2.400000100000001</v>
      </c>
      <c r="B29" s="4">
        <f t="shared" si="0"/>
        <v>0.022394525111160805</v>
      </c>
      <c r="C29" s="7">
        <f t="shared" si="1"/>
        <v>0.006941279417082</v>
      </c>
      <c r="D29" s="8">
        <f t="shared" si="2"/>
        <v>0.21095832602633516</v>
      </c>
      <c r="E29" s="1"/>
      <c r="F29" s="1"/>
      <c r="G29" s="1"/>
      <c r="H29" s="1"/>
      <c r="I29" s="1"/>
      <c r="J29" s="1"/>
      <c r="K29" s="1"/>
    </row>
    <row r="30" spans="1:11" ht="12.75">
      <c r="A30" s="3">
        <f t="shared" si="3"/>
        <v>2.500000100000001</v>
      </c>
      <c r="B30" s="4">
        <f t="shared" si="0"/>
        <v>0.017528296260994072</v>
      </c>
      <c r="C30" s="7">
        <f t="shared" si="1"/>
        <v>0.004744624032773731</v>
      </c>
      <c r="D30" s="8">
        <f t="shared" si="2"/>
        <v>0.15865405823101125</v>
      </c>
      <c r="E30" s="1"/>
      <c r="F30" s="1"/>
      <c r="G30" s="1"/>
      <c r="H30" s="1"/>
      <c r="I30" s="1"/>
      <c r="J30" s="1"/>
      <c r="K30" s="1"/>
    </row>
    <row r="31" spans="1:11" ht="12.75">
      <c r="A31" s="3">
        <f t="shared" si="3"/>
        <v>2.6000001000000013</v>
      </c>
      <c r="B31" s="4">
        <f t="shared" si="0"/>
        <v>0.013582965817964174</v>
      </c>
      <c r="C31" s="7">
        <f t="shared" si="1"/>
        <v>0.0032143899483516366</v>
      </c>
      <c r="D31" s="8">
        <f t="shared" si="2"/>
        <v>0.11536001235400198</v>
      </c>
      <c r="E31" s="1"/>
      <c r="F31" s="1"/>
      <c r="G31" s="1"/>
      <c r="H31" s="1"/>
      <c r="I31" s="1"/>
      <c r="J31" s="1"/>
      <c r="K31" s="1"/>
    </row>
    <row r="32" spans="1:11" ht="12.75">
      <c r="A32" s="3">
        <f t="shared" si="3"/>
        <v>2.7000001000000013</v>
      </c>
      <c r="B32" s="4">
        <f t="shared" si="0"/>
        <v>0.010420932089651452</v>
      </c>
      <c r="C32" s="7">
        <f t="shared" si="1"/>
        <v>0.002158859553024925</v>
      </c>
      <c r="D32" s="8">
        <f t="shared" si="2"/>
        <v>0.0810183926833475</v>
      </c>
      <c r="E32" s="1"/>
      <c r="F32" s="1"/>
      <c r="G32" s="1"/>
      <c r="H32" s="1"/>
      <c r="I32" s="1"/>
      <c r="J32" s="1"/>
      <c r="K32" s="1"/>
    </row>
    <row r="33" spans="1:11" ht="12.75">
      <c r="A33" s="3">
        <f t="shared" si="3"/>
        <v>2.8000001000000014</v>
      </c>
      <c r="B33" s="4">
        <f t="shared" si="0"/>
        <v>0.007915449434165266</v>
      </c>
      <c r="C33" s="7">
        <f t="shared" si="1"/>
        <v>0.0014376963862424695</v>
      </c>
      <c r="D33" s="8">
        <f t="shared" si="2"/>
        <v>0.054903412536678506</v>
      </c>
      <c r="E33" s="1"/>
      <c r="F33" s="1"/>
      <c r="G33" s="1"/>
      <c r="H33" s="1"/>
      <c r="I33" s="1"/>
      <c r="J33" s="1"/>
      <c r="K33" s="1"/>
    </row>
    <row r="34" spans="1:11" ht="12.75">
      <c r="A34" s="3">
        <f t="shared" si="3"/>
        <v>2.9000001000000015</v>
      </c>
      <c r="B34" s="4">
        <f t="shared" si="0"/>
        <v>0.005952530744311257</v>
      </c>
      <c r="C34" s="7">
        <f t="shared" si="1"/>
        <v>0.0009495304028883898</v>
      </c>
      <c r="D34" s="8">
        <f t="shared" si="2"/>
        <v>0.035863754794924874</v>
      </c>
      <c r="E34" s="1"/>
      <c r="F34" s="1"/>
      <c r="G34" s="1"/>
      <c r="H34" s="1"/>
      <c r="I34" s="1"/>
      <c r="J34" s="1"/>
      <c r="K34" s="1"/>
    </row>
    <row r="35" spans="1:11" ht="12.75">
      <c r="A35" s="3">
        <f t="shared" si="3"/>
        <v>3.0000001000000016</v>
      </c>
      <c r="B35" s="4">
        <f t="shared" si="0"/>
        <v>0.004431847120183221</v>
      </c>
      <c r="C35" s="7">
        <f t="shared" si="1"/>
        <v>0.0006220511487708605</v>
      </c>
      <c r="D35" s="8">
        <f t="shared" si="2"/>
        <v>0.022557848492140785</v>
      </c>
      <c r="E35" s="1"/>
      <c r="F35" s="1"/>
      <c r="G35" s="1"/>
      <c r="H35" s="1"/>
      <c r="I35" s="1"/>
      <c r="J35" s="1"/>
      <c r="K35" s="1"/>
    </row>
    <row r="36" spans="1:11" ht="12.75">
      <c r="A36" s="3">
        <f t="shared" si="3"/>
        <v>3.1000001000000017</v>
      </c>
      <c r="B36" s="4">
        <f t="shared" si="0"/>
        <v>0.0032668180713490906</v>
      </c>
      <c r="C36" s="7">
        <f t="shared" si="1"/>
        <v>0.00040428786329821647</v>
      </c>
      <c r="D36" s="8">
        <f t="shared" si="2"/>
        <v>0.013647795227055481</v>
      </c>
      <c r="E36" s="1"/>
      <c r="F36" s="1"/>
      <c r="G36" s="1"/>
      <c r="H36" s="1"/>
      <c r="I36" s="1"/>
      <c r="J36" s="1"/>
      <c r="K36" s="1"/>
    </row>
    <row r="37" spans="1:11" ht="12.75">
      <c r="A37" s="3">
        <f t="shared" si="3"/>
        <v>3.200000100000002</v>
      </c>
      <c r="B37" s="4">
        <f t="shared" si="0"/>
        <v>0.0023840874588907887</v>
      </c>
      <c r="C37" s="7">
        <f t="shared" si="1"/>
        <v>0.0002607175469766869</v>
      </c>
      <c r="D37" s="8">
        <f t="shared" si="2"/>
        <v>0.007933798521647509</v>
      </c>
      <c r="E37" s="1"/>
      <c r="F37" s="1"/>
      <c r="G37" s="1"/>
      <c r="H37" s="1"/>
      <c r="I37" s="1"/>
      <c r="J37" s="1"/>
      <c r="K37" s="1"/>
    </row>
    <row r="38" spans="1:11" ht="12.75">
      <c r="A38" s="3">
        <f t="shared" si="3"/>
        <v>3.300000100000002</v>
      </c>
      <c r="B38" s="4">
        <f t="shared" si="0"/>
        <v>0.0017225683852979282</v>
      </c>
      <c r="C38" s="7">
        <f t="shared" si="1"/>
        <v>0.00016685085916569143</v>
      </c>
      <c r="D38" s="8">
        <f t="shared" si="2"/>
        <v>0.004426688536909346</v>
      </c>
      <c r="E38" s="1"/>
      <c r="F38" s="1"/>
      <c r="G38" s="1"/>
      <c r="H38" s="1"/>
      <c r="I38" s="1"/>
      <c r="J38" s="1"/>
      <c r="K38" s="1"/>
    </row>
    <row r="39" spans="1:11" ht="12.75">
      <c r="A39" s="3">
        <f t="shared" si="3"/>
        <v>3.400000100000002</v>
      </c>
      <c r="B39" s="4">
        <f t="shared" si="0"/>
        <v>0.0012322187600282517</v>
      </c>
      <c r="C39" s="7">
        <f t="shared" si="1"/>
        <v>0.00010598036577638032</v>
      </c>
      <c r="D39" s="8">
        <f t="shared" si="2"/>
        <v>0.0023679699588601217</v>
      </c>
      <c r="E39" s="1"/>
      <c r="F39" s="1"/>
      <c r="G39" s="1"/>
      <c r="H39" s="1"/>
      <c r="I39" s="1"/>
      <c r="J39" s="1"/>
      <c r="K39" s="1"/>
    </row>
    <row r="40" spans="1:11" ht="12.75">
      <c r="A40" s="3">
        <f t="shared" si="3"/>
        <v>3.500000100000002</v>
      </c>
      <c r="B40" s="4">
        <f t="shared" si="0"/>
        <v>0.0008726823970500381</v>
      </c>
      <c r="C40" s="7">
        <f t="shared" si="1"/>
        <v>6.682178925834689E-05</v>
      </c>
      <c r="D40" s="8">
        <f t="shared" si="2"/>
        <v>0.0012130779867374872</v>
      </c>
      <c r="E40" s="1"/>
      <c r="F40" s="1"/>
      <c r="G40" s="1"/>
      <c r="H40" s="1"/>
      <c r="I40" s="1"/>
      <c r="J40" s="1"/>
      <c r="K40" s="1"/>
    </row>
    <row r="41" spans="1:11" ht="12.75">
      <c r="A41" s="3">
        <f t="shared" si="3"/>
        <v>3.600000100000002</v>
      </c>
      <c r="B41" s="4">
        <f t="shared" si="0"/>
        <v>0.0006119017150480683</v>
      </c>
      <c r="C41" s="7">
        <f t="shared" si="1"/>
        <v>4.182736515362756E-05</v>
      </c>
      <c r="D41" s="8">
        <f t="shared" si="2"/>
        <v>0.0005944680826568063</v>
      </c>
      <c r="E41" s="1"/>
      <c r="F41" s="1"/>
      <c r="G41" s="1"/>
      <c r="H41" s="1"/>
      <c r="I41" s="1"/>
      <c r="J41" s="1"/>
      <c r="K41" s="1"/>
    </row>
    <row r="42" spans="1:11" ht="12.75">
      <c r="A42" s="3">
        <f t="shared" si="3"/>
        <v>3.7000001000000022</v>
      </c>
      <c r="B42" s="4">
        <f t="shared" si="0"/>
        <v>0.00042478011700505867</v>
      </c>
      <c r="C42" s="7">
        <f t="shared" si="1"/>
        <v>2.5995845371953874E-05</v>
      </c>
      <c r="D42" s="8">
        <f t="shared" si="2"/>
        <v>0.0002783582789407552</v>
      </c>
      <c r="E42" s="1"/>
      <c r="F42" s="1"/>
      <c r="G42" s="1"/>
      <c r="H42" s="1"/>
      <c r="I42" s="1"/>
      <c r="J42" s="1"/>
      <c r="K42" s="1"/>
    </row>
    <row r="43" spans="1:11" ht="12.75">
      <c r="A43" s="3">
        <f t="shared" si="3"/>
        <v>3.8000001000000023</v>
      </c>
      <c r="B43" s="4">
        <f t="shared" si="0"/>
        <v>0.0002919468173416834</v>
      </c>
      <c r="C43" s="7">
        <f t="shared" si="1"/>
        <v>1.60434307865209E-05</v>
      </c>
      <c r="D43" s="8">
        <f t="shared" si="2"/>
        <v>0.0001244001506461723</v>
      </c>
      <c r="E43" s="1"/>
      <c r="F43" s="1"/>
      <c r="G43" s="1"/>
      <c r="H43" s="1"/>
      <c r="I43" s="1"/>
      <c r="J43" s="1"/>
      <c r="K43" s="1"/>
    </row>
    <row r="44" spans="1:11" ht="12.75">
      <c r="A44" s="3">
        <f t="shared" si="3"/>
        <v>3.9000001000000024</v>
      </c>
      <c r="B44" s="4">
        <f t="shared" si="0"/>
        <v>0.00019865539561149894</v>
      </c>
      <c r="C44" s="7">
        <f t="shared" si="1"/>
        <v>9.833020803123898E-06</v>
      </c>
      <c r="D44" s="8">
        <f t="shared" si="2"/>
        <v>5.300067835554753E-05</v>
      </c>
      <c r="E44" s="1"/>
      <c r="F44" s="1"/>
      <c r="G44" s="1"/>
      <c r="H44" s="1"/>
      <c r="I44" s="1"/>
      <c r="J44" s="1"/>
      <c r="K44" s="1"/>
    </row>
    <row r="45" spans="1:11" ht="12.75">
      <c r="A45" s="3">
        <f t="shared" si="3"/>
        <v>4.000000100000002</v>
      </c>
      <c r="B45" s="4">
        <f t="shared" si="0"/>
        <v>0.00013383017337425225</v>
      </c>
      <c r="C45" s="7">
        <f t="shared" si="1"/>
        <v>5.985735533102195E-06</v>
      </c>
      <c r="D45" s="8">
        <f t="shared" si="2"/>
        <v>2.1502343644365092E-05</v>
      </c>
      <c r="E45" s="1"/>
      <c r="F45" s="1"/>
      <c r="G45" s="1"/>
      <c r="H45" s="1"/>
      <c r="I45" s="1"/>
      <c r="J45" s="1"/>
      <c r="K45" s="1"/>
    </row>
    <row r="46" spans="1:11" ht="12.75">
      <c r="A46" s="3">
        <f t="shared" si="3"/>
        <v>4.100000100000002</v>
      </c>
      <c r="B46" s="4">
        <f t="shared" si="0"/>
        <v>8.92616213411794E-05</v>
      </c>
      <c r="C46" s="7">
        <f t="shared" si="1"/>
        <v>3.619357071433735E-06</v>
      </c>
      <c r="D46" s="8">
        <f t="shared" si="2"/>
        <v>8.297205550199229E-06</v>
      </c>
      <c r="E46" s="1"/>
      <c r="F46" s="1"/>
      <c r="G46" s="1"/>
      <c r="H46" s="1"/>
      <c r="I46" s="1"/>
      <c r="J46" s="1"/>
      <c r="K46" s="1"/>
    </row>
    <row r="47" spans="1:11" ht="12.75">
      <c r="A47" s="3">
        <f t="shared" si="3"/>
        <v>4.200000100000001</v>
      </c>
      <c r="B47" s="4">
        <f t="shared" si="0"/>
        <v>5.894304350318597E-05</v>
      </c>
      <c r="C47" s="7">
        <f t="shared" si="1"/>
        <v>2.174049103042898E-06</v>
      </c>
      <c r="D47" s="8">
        <f t="shared" si="2"/>
        <v>3.0416929631012327E-06</v>
      </c>
      <c r="E47" s="1"/>
      <c r="F47" s="1"/>
      <c r="G47" s="1"/>
      <c r="H47" s="1"/>
      <c r="I47" s="1"/>
      <c r="J47" s="1"/>
      <c r="K47" s="1"/>
    </row>
    <row r="48" spans="1:4" ht="12.75">
      <c r="A48" s="3">
        <f t="shared" si="3"/>
        <v>4.300000100000001</v>
      </c>
      <c r="B48" s="4">
        <f t="shared" si="0"/>
        <v>3.8535180500625334E-05</v>
      </c>
      <c r="C48" s="7">
        <f t="shared" si="1"/>
        <v>1.297389148387611E-06</v>
      </c>
      <c r="D48" s="8">
        <f t="shared" si="2"/>
        <v>1.0581087708086583E-06</v>
      </c>
    </row>
    <row r="49" spans="1:4" ht="12.75">
      <c r="A49" s="3">
        <f t="shared" si="3"/>
        <v>4.400000100000001</v>
      </c>
      <c r="B49" s="4">
        <f t="shared" si="0"/>
        <v>2.4942460528104674E-05</v>
      </c>
      <c r="C49" s="7">
        <f t="shared" si="1"/>
        <v>7.692572119146772E-07</v>
      </c>
      <c r="D49" s="8">
        <f t="shared" si="2"/>
        <v>3.488742689529977E-07</v>
      </c>
    </row>
    <row r="50" spans="1:4" ht="12.75">
      <c r="A50" s="3">
        <f t="shared" si="3"/>
        <v>4.5000001</v>
      </c>
      <c r="B50" s="4">
        <f t="shared" si="0"/>
        <v>1.5983734050550036E-05</v>
      </c>
      <c r="C50" s="7">
        <f t="shared" si="1"/>
        <v>4.532201741687305E-07</v>
      </c>
      <c r="D50" s="8">
        <f t="shared" si="2"/>
        <v>1.0889852257256571E-07</v>
      </c>
    </row>
    <row r="51" spans="1:4" ht="12.75">
      <c r="A51" s="3">
        <f t="shared" si="3"/>
        <v>4.6000001</v>
      </c>
      <c r="B51" s="4">
        <f t="shared" si="0"/>
        <v>1.0140847487187925E-05</v>
      </c>
      <c r="C51" s="7">
        <f t="shared" si="1"/>
        <v>2.653492067554302E-07</v>
      </c>
      <c r="D51" s="8">
        <f t="shared" si="2"/>
        <v>3.214243731113176E-08</v>
      </c>
    </row>
    <row r="52" spans="1:4" ht="12.75">
      <c r="A52" s="3">
        <f t="shared" si="3"/>
        <v>4.7000001</v>
      </c>
      <c r="B52" s="4">
        <f t="shared" si="0"/>
        <v>6.369822239378676E-06</v>
      </c>
      <c r="C52" s="7">
        <f t="shared" si="1"/>
        <v>1.543940393401811E-07</v>
      </c>
      <c r="D52" s="8">
        <f t="shared" si="2"/>
        <v>8.960401424031126E-09</v>
      </c>
    </row>
    <row r="53" spans="1:4" ht="12.75">
      <c r="A53" s="3">
        <f t="shared" si="3"/>
        <v>4.800000099999999</v>
      </c>
      <c r="B53" s="4">
        <f t="shared" si="0"/>
        <v>3.961297223395181E-06</v>
      </c>
      <c r="C53" s="7">
        <f t="shared" si="1"/>
        <v>8.928520540620289E-08</v>
      </c>
      <c r="D53" s="8">
        <f t="shared" si="2"/>
        <v>2.3564318162716668E-09</v>
      </c>
    </row>
    <row r="54" spans="1:4" ht="12.75">
      <c r="A54" s="3">
        <f t="shared" si="3"/>
        <v>4.900000099999999</v>
      </c>
      <c r="B54" s="4">
        <f t="shared" si="0"/>
        <v>2.4389595716049715E-06</v>
      </c>
      <c r="C54" s="7">
        <f t="shared" si="1"/>
        <v>5.1321061800166253E-08</v>
      </c>
      <c r="D54" s="8">
        <f t="shared" si="2"/>
        <v>5.839112975470732E-10</v>
      </c>
    </row>
    <row r="55" spans="1:4" ht="12.75">
      <c r="A55" s="3">
        <f t="shared" si="3"/>
        <v>5.0000000999999985</v>
      </c>
      <c r="B55" s="4">
        <f t="shared" si="0"/>
        <v>1.486718784055075E-06</v>
      </c>
      <c r="C55" s="7">
        <f t="shared" si="1"/>
        <v>2.9323025083683297E-08</v>
      </c>
      <c r="D55" s="8">
        <f t="shared" si="2"/>
        <v>1.3617215855800374E-10</v>
      </c>
    </row>
    <row r="56" spans="1:4" ht="12.75">
      <c r="A56" s="3">
        <f t="shared" si="3"/>
        <v>5.100000099999998</v>
      </c>
      <c r="B56" s="4">
        <f t="shared" si="0"/>
        <v>8.972430662969189E-07</v>
      </c>
      <c r="C56" s="7">
        <f t="shared" si="1"/>
        <v>1.6655119619495665E-08</v>
      </c>
      <c r="D56" s="8">
        <f t="shared" si="2"/>
        <v>2.985129378711035E-11</v>
      </c>
    </row>
    <row r="57" spans="1:4" ht="12.75">
      <c r="A57" s="3">
        <f t="shared" si="3"/>
        <v>5.200000099999998</v>
      </c>
      <c r="B57" s="4">
        <f t="shared" si="0"/>
        <v>5.361032602684683E-07</v>
      </c>
      <c r="C57" s="7">
        <f t="shared" si="1"/>
        <v>9.40460302496353E-09</v>
      </c>
      <c r="D57" s="8">
        <f t="shared" si="2"/>
        <v>6.144046632015107E-12</v>
      </c>
    </row>
    <row r="58" spans="1:4" ht="12.75">
      <c r="A58" s="3">
        <f t="shared" si="3"/>
        <v>5.300000099999997</v>
      </c>
      <c r="B58" s="4">
        <f t="shared" si="0"/>
        <v>3.1713475629500387E-07</v>
      </c>
      <c r="C58" s="7">
        <f t="shared" si="1"/>
        <v>5.279756425985186E-09</v>
      </c>
      <c r="D58" s="8">
        <f t="shared" si="2"/>
        <v>1.1858907971557433E-12</v>
      </c>
    </row>
    <row r="59" spans="1:4" ht="12.75">
      <c r="A59" s="3">
        <f t="shared" si="3"/>
        <v>5.400000099999997</v>
      </c>
      <c r="B59" s="4">
        <f t="shared" si="0"/>
        <v>1.857360857421767E-07</v>
      </c>
      <c r="C59" s="7">
        <f t="shared" si="1"/>
        <v>2.9470950100399754E-09</v>
      </c>
      <c r="D59" s="8">
        <f t="shared" si="2"/>
        <v>2.143953565695092E-13</v>
      </c>
    </row>
    <row r="60" spans="1:4" ht="12.75">
      <c r="A60" s="3">
        <f t="shared" si="3"/>
        <v>5.500000099999997</v>
      </c>
      <c r="B60" s="4">
        <f t="shared" si="0"/>
        <v>1.0769754211033123E-07</v>
      </c>
      <c r="C60" s="7">
        <f t="shared" si="1"/>
        <v>1.635710834857128E-09</v>
      </c>
      <c r="D60" s="8">
        <f t="shared" si="2"/>
        <v>3.626164486881937E-14</v>
      </c>
    </row>
    <row r="61" spans="1:4" ht="12.75">
      <c r="A61" s="3">
        <f t="shared" si="3"/>
        <v>5.600000099999996</v>
      </c>
      <c r="B61" s="4">
        <f t="shared" si="0"/>
        <v>6.182617090631471E-08</v>
      </c>
      <c r="C61" s="7">
        <f t="shared" si="1"/>
        <v>9.027668667100527E-10</v>
      </c>
      <c r="D61" s="8">
        <f t="shared" si="2"/>
        <v>5.730881510942057E-15</v>
      </c>
    </row>
    <row r="62" spans="1:4" ht="12.75">
      <c r="A62" s="3">
        <f t="shared" si="3"/>
        <v>5.700000099999996</v>
      </c>
      <c r="B62" s="4">
        <f t="shared" si="0"/>
        <v>3.5139531218374605E-08</v>
      </c>
      <c r="C62" s="7">
        <f t="shared" si="1"/>
        <v>4.954789317224788E-10</v>
      </c>
      <c r="D62" s="8">
        <f t="shared" si="2"/>
        <v>8.453118294692937E-16</v>
      </c>
    </row>
    <row r="63" spans="1:4" ht="12.75">
      <c r="A63" s="3">
        <f t="shared" si="3"/>
        <v>5.800000099999996</v>
      </c>
      <c r="B63" s="4">
        <f t="shared" si="0"/>
        <v>1.9773185106441555E-08</v>
      </c>
      <c r="C63" s="7">
        <f t="shared" si="1"/>
        <v>2.7044464867895723E-10</v>
      </c>
      <c r="D63" s="8">
        <f t="shared" si="2"/>
        <v>1.1622868023041997E-16</v>
      </c>
    </row>
    <row r="64" spans="1:4" ht="12.75">
      <c r="A64" s="3">
        <f t="shared" si="3"/>
        <v>5.900000099999995</v>
      </c>
      <c r="B64" s="4">
        <f t="shared" si="0"/>
        <v>1.101575721933821E-08</v>
      </c>
      <c r="C64" s="7">
        <f t="shared" si="1"/>
        <v>1.468106857878901E-10</v>
      </c>
      <c r="D64" s="8">
        <f t="shared" si="2"/>
        <v>1.487953189398385E-17</v>
      </c>
    </row>
    <row r="65" spans="1:4" ht="12.75">
      <c r="A65" s="3">
        <f t="shared" si="3"/>
        <v>6.000000099999995</v>
      </c>
      <c r="B65" s="4">
        <f t="shared" si="0"/>
        <v>6.075879256116483E-09</v>
      </c>
      <c r="C65" s="7">
        <f t="shared" si="1"/>
        <v>7.92656168300916E-11</v>
      </c>
      <c r="D65" s="8">
        <f t="shared" si="2"/>
        <v>1.7714264788976016E-18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2007-02-16T11:39:00Z</dcterms:created>
  <dcterms:modified xsi:type="dcterms:W3CDTF">2007-03-14T23:37:13Z</dcterms:modified>
  <cp:category/>
  <cp:version/>
  <cp:contentType/>
  <cp:contentStatus/>
</cp:coreProperties>
</file>