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E19" i="1" l="1"/>
  <c r="E20" i="1" s="1"/>
  <c r="E18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<sst xmlns="http://schemas.openxmlformats.org/spreadsheetml/2006/main" count="22" uniqueCount="22">
  <si>
    <t>S2_001</t>
  </si>
  <si>
    <t>S2_002</t>
  </si>
  <si>
    <t>S2_003</t>
  </si>
  <si>
    <t>S2_004</t>
  </si>
  <si>
    <t>S2_005</t>
  </si>
  <si>
    <t>S2_006</t>
  </si>
  <si>
    <t>S2_007</t>
  </si>
  <si>
    <t>S2_008</t>
  </si>
  <si>
    <t>S2_009</t>
  </si>
  <si>
    <t>S2_010</t>
  </si>
  <si>
    <t>FAZA 1</t>
  </si>
  <si>
    <t>FAZA 2</t>
  </si>
  <si>
    <t>FAZA 3</t>
  </si>
  <si>
    <t>S2_011</t>
  </si>
  <si>
    <t>S2_012</t>
  </si>
  <si>
    <t>S2_013</t>
  </si>
  <si>
    <t>S2_014</t>
  </si>
  <si>
    <t>S2_015</t>
  </si>
  <si>
    <t>ŚREDNIA</t>
  </si>
  <si>
    <t>MAX DLA DOBRYCH:</t>
  </si>
  <si>
    <t>MIN  DLA ZŁYCH:</t>
  </si>
  <si>
    <t>KRYTERIUM / ŚRODEK: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</si>
</sst>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/>
  </sheetViews>
  <sheetFormatPr defaultRowHeight="15" x14ac:dyDescent="0.25"/>
  <sheetData>
    <row r="1" spans="2:7" ht="19.5" thickBot="1" x14ac:dyDescent="0.35">
      <c r="B1" s="1"/>
      <c r="C1" s="14" t="s">
        <v>10</v>
      </c>
      <c r="D1" s="15" t="s">
        <v>11</v>
      </c>
      <c r="E1" s="16" t="s">
        <v>12</v>
      </c>
      <c r="F1" s="1"/>
      <c r="G1" s="4" t="s">
        <v>18</v>
      </c>
    </row>
    <row r="2" spans="2:7" ht="18.75" x14ac:dyDescent="0.3">
      <c r="B2" s="11" t="s">
        <v>0</v>
      </c>
      <c r="C2" s="5">
        <v>366</v>
      </c>
      <c r="D2" s="5">
        <v>358</v>
      </c>
      <c r="E2" s="6">
        <v>380</v>
      </c>
      <c r="F2" s="1"/>
      <c r="G2" s="2">
        <f>SUM(C2:E2)/3</f>
        <v>368</v>
      </c>
    </row>
    <row r="3" spans="2:7" ht="18.75" x14ac:dyDescent="0.3">
      <c r="B3" s="12" t="s">
        <v>1</v>
      </c>
      <c r="C3" s="7">
        <v>562</v>
      </c>
      <c r="D3" s="7">
        <v>487</v>
      </c>
      <c r="E3" s="8">
        <v>521</v>
      </c>
      <c r="F3" s="1"/>
      <c r="G3" s="2">
        <f t="shared" ref="G3:G16" si="0">SUM(C3:E3)/3</f>
        <v>523.33333333333337</v>
      </c>
    </row>
    <row r="4" spans="2:7" ht="18.75" x14ac:dyDescent="0.3">
      <c r="B4" s="12" t="s">
        <v>2</v>
      </c>
      <c r="C4" s="7">
        <v>419</v>
      </c>
      <c r="D4" s="7">
        <v>603</v>
      </c>
      <c r="E4" s="8">
        <v>460</v>
      </c>
      <c r="F4" s="1"/>
      <c r="G4" s="2">
        <f t="shared" si="0"/>
        <v>494</v>
      </c>
    </row>
    <row r="5" spans="2:7" ht="18.75" x14ac:dyDescent="0.3">
      <c r="B5" s="12" t="s">
        <v>3</v>
      </c>
      <c r="C5" s="7">
        <v>564</v>
      </c>
      <c r="D5" s="7">
        <v>675</v>
      </c>
      <c r="E5" s="8">
        <v>555</v>
      </c>
      <c r="F5" s="1"/>
      <c r="G5" s="2">
        <f t="shared" si="0"/>
        <v>598</v>
      </c>
    </row>
    <row r="6" spans="2:7" ht="19.5" thickBot="1" x14ac:dyDescent="0.35">
      <c r="B6" s="13" t="s">
        <v>4</v>
      </c>
      <c r="C6" s="9">
        <v>687</v>
      </c>
      <c r="D6" s="9">
        <v>679</v>
      </c>
      <c r="E6" s="10">
        <v>694</v>
      </c>
      <c r="F6" s="1"/>
      <c r="G6" s="2">
        <f t="shared" si="0"/>
        <v>686.66666666666663</v>
      </c>
    </row>
    <row r="7" spans="2:7" ht="18.75" x14ac:dyDescent="0.3">
      <c r="B7" s="11" t="s">
        <v>5</v>
      </c>
      <c r="C7" s="5">
        <v>3782</v>
      </c>
      <c r="D7" s="5">
        <v>3864</v>
      </c>
      <c r="E7" s="6">
        <v>3630</v>
      </c>
      <c r="F7" s="1"/>
      <c r="G7" s="2">
        <f t="shared" si="0"/>
        <v>3758.6666666666665</v>
      </c>
    </row>
    <row r="8" spans="2:7" ht="18.75" x14ac:dyDescent="0.3">
      <c r="B8" s="12" t="s">
        <v>6</v>
      </c>
      <c r="C8" s="7">
        <v>4239</v>
      </c>
      <c r="D8" s="7">
        <v>3979</v>
      </c>
      <c r="E8" s="8">
        <v>4243</v>
      </c>
      <c r="F8" s="1"/>
      <c r="G8" s="2">
        <f t="shared" si="0"/>
        <v>4153.666666666667</v>
      </c>
    </row>
    <row r="9" spans="2:7" ht="18.75" x14ac:dyDescent="0.3">
      <c r="B9" s="12" t="s">
        <v>7</v>
      </c>
      <c r="C9" s="7">
        <v>4193</v>
      </c>
      <c r="D9" s="7">
        <v>4187</v>
      </c>
      <c r="E9" s="8">
        <v>4216</v>
      </c>
      <c r="F9" s="1"/>
      <c r="G9" s="2">
        <f t="shared" si="0"/>
        <v>4198.666666666667</v>
      </c>
    </row>
    <row r="10" spans="2:7" ht="18.75" x14ac:dyDescent="0.3">
      <c r="B10" s="12" t="s">
        <v>8</v>
      </c>
      <c r="C10" s="7">
        <v>4119</v>
      </c>
      <c r="D10" s="7">
        <v>5078</v>
      </c>
      <c r="E10" s="8">
        <v>4715</v>
      </c>
      <c r="F10" s="1"/>
      <c r="G10" s="2">
        <f t="shared" si="0"/>
        <v>4637.333333333333</v>
      </c>
    </row>
    <row r="11" spans="2:7" ht="19.5" thickBot="1" x14ac:dyDescent="0.35">
      <c r="B11" s="13" t="s">
        <v>9</v>
      </c>
      <c r="C11" s="9">
        <v>5696</v>
      </c>
      <c r="D11" s="9">
        <v>5661</v>
      </c>
      <c r="E11" s="10">
        <v>5557</v>
      </c>
      <c r="F11" s="1"/>
      <c r="G11" s="2">
        <f t="shared" si="0"/>
        <v>5638</v>
      </c>
    </row>
    <row r="12" spans="2:7" ht="18.75" x14ac:dyDescent="0.3">
      <c r="B12" s="11" t="s">
        <v>13</v>
      </c>
      <c r="C12" s="5">
        <v>4051</v>
      </c>
      <c r="D12" s="5">
        <v>3921</v>
      </c>
      <c r="E12" s="6">
        <v>3649</v>
      </c>
      <c r="F12" s="1"/>
      <c r="G12" s="2">
        <f t="shared" si="0"/>
        <v>3873.6666666666665</v>
      </c>
    </row>
    <row r="13" spans="2:7" ht="18.75" x14ac:dyDescent="0.3">
      <c r="B13" s="12" t="s">
        <v>14</v>
      </c>
      <c r="C13" s="7">
        <v>3973</v>
      </c>
      <c r="D13" s="7">
        <v>3797</v>
      </c>
      <c r="E13" s="8">
        <v>3693</v>
      </c>
      <c r="F13" s="1"/>
      <c r="G13" s="2">
        <f t="shared" si="0"/>
        <v>3821</v>
      </c>
    </row>
    <row r="14" spans="2:7" ht="18.75" x14ac:dyDescent="0.3">
      <c r="B14" s="12" t="s">
        <v>15</v>
      </c>
      <c r="C14" s="7">
        <v>4731</v>
      </c>
      <c r="D14" s="7">
        <v>4838</v>
      </c>
      <c r="E14" s="8">
        <v>4738</v>
      </c>
      <c r="F14" s="1"/>
      <c r="G14" s="2">
        <f t="shared" si="0"/>
        <v>4769</v>
      </c>
    </row>
    <row r="15" spans="2:7" ht="18.75" x14ac:dyDescent="0.3">
      <c r="B15" s="12" t="s">
        <v>16</v>
      </c>
      <c r="C15" s="7">
        <v>5304</v>
      </c>
      <c r="D15" s="7">
        <v>5165</v>
      </c>
      <c r="E15" s="8">
        <v>5014</v>
      </c>
      <c r="F15" s="1"/>
      <c r="G15" s="2">
        <f t="shared" si="0"/>
        <v>5161</v>
      </c>
    </row>
    <row r="16" spans="2:7" ht="19.5" thickBot="1" x14ac:dyDescent="0.35">
      <c r="B16" s="13" t="s">
        <v>17</v>
      </c>
      <c r="C16" s="9">
        <v>4992</v>
      </c>
      <c r="D16" s="9">
        <v>5201</v>
      </c>
      <c r="E16" s="10">
        <v>5185</v>
      </c>
      <c r="F16" s="1"/>
      <c r="G16" s="2">
        <f t="shared" si="0"/>
        <v>5126</v>
      </c>
    </row>
    <row r="17" spans="2:7" ht="18.75" x14ac:dyDescent="0.3">
      <c r="B17" s="1"/>
      <c r="C17" s="1"/>
      <c r="D17" s="1"/>
      <c r="E17" s="1"/>
      <c r="F17" s="1"/>
      <c r="G17" s="2"/>
    </row>
    <row r="18" spans="2:7" ht="18.75" x14ac:dyDescent="0.3">
      <c r="B18" s="3" t="s">
        <v>19</v>
      </c>
      <c r="C18" s="1"/>
      <c r="D18" s="1"/>
      <c r="E18" s="1">
        <f>MAX(C2:E6)</f>
        <v>694</v>
      </c>
      <c r="F18" s="1"/>
      <c r="G18" s="1"/>
    </row>
    <row r="19" spans="2:7" ht="18.75" x14ac:dyDescent="0.3">
      <c r="B19" s="3" t="s">
        <v>20</v>
      </c>
      <c r="C19" s="1"/>
      <c r="D19" s="1"/>
      <c r="E19" s="1">
        <f>MIN(C7:E16)</f>
        <v>3630</v>
      </c>
      <c r="F19" s="1"/>
      <c r="G19" s="1"/>
    </row>
    <row r="20" spans="2:7" ht="18.75" x14ac:dyDescent="0.3">
      <c r="B20" s="3" t="s">
        <v>21</v>
      </c>
      <c r="C20" s="1"/>
      <c r="D20" s="1"/>
      <c r="E20" s="1">
        <f>SUM(E18:E19)/2</f>
        <v>2162</v>
      </c>
      <c r="F20" s="1"/>
      <c r="G20" s="1"/>
    </row>
  </sheetData>
  <conditionalFormatting sqref="G2:G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Instytut Matematyki UJ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Kolago</dc:creator>
  <cp:lastModifiedBy>Krzysztof Kolago</cp:lastModifiedBy>
  <dcterms:created xsi:type="dcterms:W3CDTF">2010-01-04T00:05:24Z</dcterms:created>
  <dcterms:modified xsi:type="dcterms:W3CDTF">2010-01-04T13:18:45Z</dcterms:modified>
</cp:coreProperties>
</file>